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RF Title" sheetId="1" r:id="rId1"/>
    <sheet name="FY 2013 (Base &amp; OCO)" sheetId="2" r:id="rId2"/>
    <sheet name="FY 2014 Base Enacted" sheetId="3" r:id="rId3"/>
    <sheet name="FY 2014 OCO Enacted" sheetId="4" r:id="rId4"/>
    <sheet name="FY 2014 Total Enacted" sheetId="5" r:id="rId5"/>
    <sheet name="FY 2015 Base" sheetId="6" r:id="rId6"/>
  </sheets>
  <definedNames>
    <definedName name="_xlnm._FilterDatabase" localSheetId="1" hidden="1">'FY 2013 (Base &amp; OCO)'!$A$2:$K$2</definedName>
    <definedName name="_xlnm._FilterDatabase" localSheetId="2" hidden="1">'FY 2014 Base Enacted'!$A$2:$K$2</definedName>
    <definedName name="_xlnm._FilterDatabase" localSheetId="3" hidden="1">'FY 2014 OCO Enacted'!$A$2:$K$2</definedName>
    <definedName name="_xlnm._FilterDatabase" localSheetId="4" hidden="1">'FY 2014 Total Enacted'!$A$2:$K$2</definedName>
    <definedName name="_xlnm._FilterDatabase" localSheetId="5" hidden="1">'FY 2015 Base'!$A$2:$K$2</definedName>
    <definedName name="_xlnm._FilterDatabase" localSheetId="0" hidden="1">'RF Title'!$A$2:$O$2</definedName>
  </definedNames>
  <calcPr calcId="145621"/>
</workbook>
</file>

<file path=xl/calcChain.xml><?xml version="1.0" encoding="utf-8"?>
<calcChain xmlns="http://schemas.openxmlformats.org/spreadsheetml/2006/main">
  <c r="J1" i="6" l="1"/>
  <c r="J1" i="5"/>
  <c r="J1" i="4"/>
  <c r="J1" i="3"/>
  <c r="J1" i="2"/>
  <c r="N1" i="1"/>
  <c r="M1" i="1"/>
  <c r="L1" i="1"/>
  <c r="K1" i="1"/>
  <c r="J1" i="1"/>
</calcChain>
</file>

<file path=xl/sharedStrings.xml><?xml version="1.0" encoding="utf-8"?>
<sst xmlns="http://schemas.openxmlformats.org/spreadsheetml/2006/main" count="738" uniqueCount="95">
  <si>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</si>
  <si>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</si>
  <si>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</si>
  <si>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</si>
  <si>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</si>
  <si>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</si>
  <si>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</si>
  <si>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</si>
  <si>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</si>
  <si>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</si>
  <si>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</si>
  <si>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FY 2013
(Base &amp; OCO)</t>
  </si>
  <si>
    <t>FY 2014
Base Enacted</t>
  </si>
  <si>
    <t>FY 2014
OCO Enacted</t>
  </si>
  <si>
    <t>FY 2014
Total Enacted</t>
  </si>
  <si>
    <t>FY 2015
Base</t>
  </si>
  <si>
    <t>Classification</t>
  </si>
  <si>
    <t>493001A</t>
  </si>
  <si>
    <t>Working Capital Fund, Army</t>
  </si>
  <si>
    <t>ARMY</t>
  </si>
  <si>
    <t>20</t>
  </si>
  <si>
    <t>Supply Management</t>
  </si>
  <si>
    <t>Working Capital Fund</t>
  </si>
  <si>
    <t>010</t>
  </si>
  <si>
    <t>200</t>
  </si>
  <si>
    <t>Prepositioned War Reserve Stocks</t>
  </si>
  <si>
    <t>U</t>
  </si>
  <si>
    <t>4557N</t>
  </si>
  <si>
    <t>National Defense Sealift Fund</t>
  </si>
  <si>
    <t>NAVY</t>
  </si>
  <si>
    <t>01</t>
  </si>
  <si>
    <t>Construction And Conversion</t>
  </si>
  <si>
    <t>Strategic Sealift Acquisition</t>
  </si>
  <si>
    <t>0100</t>
  </si>
  <si>
    <t>LMSR</t>
  </si>
  <si>
    <t>020</t>
  </si>
  <si>
    <t>0120</t>
  </si>
  <si>
    <t>T-AKE</t>
  </si>
  <si>
    <t>030</t>
  </si>
  <si>
    <t>0401</t>
  </si>
  <si>
    <t>MPF MLP</t>
  </si>
  <si>
    <t>040</t>
  </si>
  <si>
    <t>5000</t>
  </si>
  <si>
    <t>Post Delivery and Outfitting</t>
  </si>
  <si>
    <t>02</t>
  </si>
  <si>
    <t>Operations, Maintenance And Lease</t>
  </si>
  <si>
    <t>Mobilization Preparedness</t>
  </si>
  <si>
    <t>050</t>
  </si>
  <si>
    <t>0200</t>
  </si>
  <si>
    <t>National Def Sealift Vessel</t>
  </si>
  <si>
    <t>060</t>
  </si>
  <si>
    <t>0220</t>
  </si>
  <si>
    <t>LG Med Spd Ro/Ro Maintenance</t>
  </si>
  <si>
    <t>070</t>
  </si>
  <si>
    <t>0230</t>
  </si>
  <si>
    <t>DoD Mobilization Alterations</t>
  </si>
  <si>
    <t>080</t>
  </si>
  <si>
    <t>0250</t>
  </si>
  <si>
    <t>TAH Maintenance</t>
  </si>
  <si>
    <t>04</t>
  </si>
  <si>
    <t>Research and Development</t>
  </si>
  <si>
    <t>Research And Development</t>
  </si>
  <si>
    <t>090</t>
  </si>
  <si>
    <t>0900</t>
  </si>
  <si>
    <t>05</t>
  </si>
  <si>
    <t>Ready Reserve Forces</t>
  </si>
  <si>
    <t>Ready Reserve and Prepositioning Force</t>
  </si>
  <si>
    <t>100</t>
  </si>
  <si>
    <t>0500</t>
  </si>
  <si>
    <t>Ready Reserve Force</t>
  </si>
  <si>
    <t>493002N</t>
  </si>
  <si>
    <t>Working Capital Fund, Navy</t>
  </si>
  <si>
    <t>Undistributed</t>
  </si>
  <si>
    <t>UNDD</t>
  </si>
  <si>
    <t>493003F</t>
  </si>
  <si>
    <t>Working Capital Fund, Air Force</t>
  </si>
  <si>
    <t>AF</t>
  </si>
  <si>
    <t>Transportation</t>
  </si>
  <si>
    <t>111</t>
  </si>
  <si>
    <t>Supplies and Materials (Medical/Dental)</t>
  </si>
  <si>
    <t>Transportation Fallen Heroes</t>
  </si>
  <si>
    <t>021</t>
  </si>
  <si>
    <t>221</t>
  </si>
  <si>
    <t>C-17 CLS Engine Cost Increase</t>
  </si>
  <si>
    <t>493005D</t>
  </si>
  <si>
    <t>Working Capital Fund, Defense-Wide</t>
  </si>
  <si>
    <t>DLA</t>
  </si>
  <si>
    <t>DLA Working Capital Funds</t>
  </si>
  <si>
    <t>ES08</t>
  </si>
  <si>
    <t>Defense Logistics Agency (DLA)</t>
  </si>
  <si>
    <t>493004D</t>
  </si>
  <si>
    <t>Working Capital Fund, DECA</t>
  </si>
  <si>
    <t>DECA</t>
  </si>
  <si>
    <t>Working Capital Fund Support</t>
  </si>
  <si>
    <t>ES11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</si>
</sst>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4" width="16.140625" customWidth="1"/>
    <col min="15" max="15" width="17.140625" customWidth="1"/>
  </cols>
  <sheetData>
    <row r="1" spans="1:1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2465224</v>
      </c>
      <c r="K1" s="2">
        <f>SUBTOTAL(9,K3:K65501)</f>
        <v>2246427</v>
      </c>
      <c r="L1" s="2">
        <f>SUBTOTAL(9,L3:L65501)</f>
        <v>264910</v>
      </c>
      <c r="M1" s="2">
        <f>SUBTOTAL(9,M3:M65501)</f>
        <v>2511337</v>
      </c>
      <c r="N1" s="2">
        <f>SUBTOTAL(9,N3:N65501)</f>
        <v>1234468</v>
      </c>
      <c r="O1" s="1" t="s">
        <v>0</v>
      </c>
    </row>
    <row r="2" spans="1:15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102636</v>
      </c>
      <c r="K3" s="4">
        <v>175158</v>
      </c>
      <c r="L3" s="4">
        <v>44732</v>
      </c>
      <c r="M3" s="4">
        <v>219890</v>
      </c>
      <c r="N3" s="4">
        <v>13727</v>
      </c>
      <c r="O3" s="1" t="s">
        <v>26</v>
      </c>
    </row>
    <row r="4" spans="1:15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23</v>
      </c>
      <c r="H4" s="1" t="s">
        <v>33</v>
      </c>
      <c r="I4" s="1" t="s">
        <v>34</v>
      </c>
      <c r="J4" s="4">
        <v>45550</v>
      </c>
      <c r="K4" s="4">
        <v>0</v>
      </c>
      <c r="L4" s="4">
        <v>0</v>
      </c>
      <c r="M4" s="4">
        <v>0</v>
      </c>
      <c r="N4" s="4">
        <v>0</v>
      </c>
      <c r="O4" s="1" t="s">
        <v>26</v>
      </c>
    </row>
    <row r="5" spans="1:15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35</v>
      </c>
      <c r="H5" s="1" t="s">
        <v>36</v>
      </c>
      <c r="I5" s="1" t="s">
        <v>37</v>
      </c>
      <c r="J5" s="4">
        <v>50</v>
      </c>
      <c r="K5" s="4">
        <v>0</v>
      </c>
      <c r="L5" s="4">
        <v>0</v>
      </c>
      <c r="M5" s="4">
        <v>0</v>
      </c>
      <c r="N5" s="4">
        <v>0</v>
      </c>
      <c r="O5" s="1" t="s">
        <v>26</v>
      </c>
    </row>
    <row r="6" spans="1:15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38</v>
      </c>
      <c r="H6" s="1" t="s">
        <v>39</v>
      </c>
      <c r="I6" s="1" t="s">
        <v>40</v>
      </c>
      <c r="J6" s="4">
        <v>72679</v>
      </c>
      <c r="K6" s="4">
        <v>22617</v>
      </c>
      <c r="L6" s="4">
        <v>0</v>
      </c>
      <c r="M6" s="4">
        <v>22617</v>
      </c>
      <c r="N6" s="4">
        <v>0</v>
      </c>
      <c r="O6" s="1" t="s">
        <v>26</v>
      </c>
    </row>
    <row r="7" spans="1:15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41</v>
      </c>
      <c r="H7" s="1" t="s">
        <v>42</v>
      </c>
      <c r="I7" s="1" t="s">
        <v>43</v>
      </c>
      <c r="J7" s="4">
        <v>21966</v>
      </c>
      <c r="K7" s="4">
        <v>33282</v>
      </c>
      <c r="L7" s="4">
        <v>0</v>
      </c>
      <c r="M7" s="4">
        <v>33282</v>
      </c>
      <c r="N7" s="4">
        <v>0</v>
      </c>
      <c r="O7" s="1" t="s">
        <v>26</v>
      </c>
    </row>
    <row r="8" spans="1:15" x14ac:dyDescent="0.2">
      <c r="A8" s="1" t="s">
        <v>27</v>
      </c>
      <c r="B8" s="1" t="s">
        <v>28</v>
      </c>
      <c r="C8" s="1" t="s">
        <v>29</v>
      </c>
      <c r="D8" s="1" t="s">
        <v>44</v>
      </c>
      <c r="E8" s="1" t="s">
        <v>45</v>
      </c>
      <c r="F8" s="1" t="s">
        <v>46</v>
      </c>
      <c r="G8" s="1" t="s">
        <v>47</v>
      </c>
      <c r="H8" s="1" t="s">
        <v>48</v>
      </c>
      <c r="I8" s="1" t="s">
        <v>49</v>
      </c>
      <c r="J8" s="4">
        <v>195220</v>
      </c>
      <c r="K8" s="4">
        <v>0</v>
      </c>
      <c r="L8" s="4">
        <v>0</v>
      </c>
      <c r="M8" s="4">
        <v>0</v>
      </c>
      <c r="N8" s="4">
        <v>0</v>
      </c>
      <c r="O8" s="1" t="s">
        <v>26</v>
      </c>
    </row>
    <row r="9" spans="1:15" x14ac:dyDescent="0.2">
      <c r="A9" s="1" t="s">
        <v>27</v>
      </c>
      <c r="B9" s="1" t="s">
        <v>28</v>
      </c>
      <c r="C9" s="1" t="s">
        <v>29</v>
      </c>
      <c r="D9" s="1" t="s">
        <v>44</v>
      </c>
      <c r="E9" s="1" t="s">
        <v>45</v>
      </c>
      <c r="F9" s="1" t="s">
        <v>46</v>
      </c>
      <c r="G9" s="1" t="s">
        <v>50</v>
      </c>
      <c r="H9" s="1" t="s">
        <v>51</v>
      </c>
      <c r="I9" s="1" t="s">
        <v>52</v>
      </c>
      <c r="J9" s="4">
        <v>0</v>
      </c>
      <c r="K9" s="4">
        <v>116784</v>
      </c>
      <c r="L9" s="4">
        <v>0</v>
      </c>
      <c r="M9" s="4">
        <v>116784</v>
      </c>
      <c r="N9" s="4">
        <v>0</v>
      </c>
      <c r="O9" s="1" t="s">
        <v>26</v>
      </c>
    </row>
    <row r="10" spans="1:15" x14ac:dyDescent="0.2">
      <c r="A10" s="1" t="s">
        <v>27</v>
      </c>
      <c r="B10" s="1" t="s">
        <v>28</v>
      </c>
      <c r="C10" s="1" t="s">
        <v>29</v>
      </c>
      <c r="D10" s="1" t="s">
        <v>44</v>
      </c>
      <c r="E10" s="1" t="s">
        <v>45</v>
      </c>
      <c r="F10" s="1" t="s">
        <v>46</v>
      </c>
      <c r="G10" s="1" t="s">
        <v>53</v>
      </c>
      <c r="H10" s="1" t="s">
        <v>54</v>
      </c>
      <c r="I10" s="1" t="s">
        <v>55</v>
      </c>
      <c r="J10" s="4">
        <v>0</v>
      </c>
      <c r="K10" s="4">
        <v>60703</v>
      </c>
      <c r="L10" s="4">
        <v>0</v>
      </c>
      <c r="M10" s="4">
        <v>60703</v>
      </c>
      <c r="N10" s="4">
        <v>0</v>
      </c>
      <c r="O10" s="1" t="s">
        <v>26</v>
      </c>
    </row>
    <row r="11" spans="1:15" x14ac:dyDescent="0.2">
      <c r="A11" s="1" t="s">
        <v>27</v>
      </c>
      <c r="B11" s="1" t="s">
        <v>28</v>
      </c>
      <c r="C11" s="1" t="s">
        <v>29</v>
      </c>
      <c r="D11" s="1" t="s">
        <v>44</v>
      </c>
      <c r="E11" s="1" t="s">
        <v>45</v>
      </c>
      <c r="F11" s="1" t="s">
        <v>46</v>
      </c>
      <c r="G11" s="1" t="s">
        <v>56</v>
      </c>
      <c r="H11" s="1" t="s">
        <v>57</v>
      </c>
      <c r="I11" s="1" t="s">
        <v>58</v>
      </c>
      <c r="J11" s="4">
        <v>0</v>
      </c>
      <c r="K11" s="4">
        <v>19809</v>
      </c>
      <c r="L11" s="4">
        <v>0</v>
      </c>
      <c r="M11" s="4">
        <v>19809</v>
      </c>
      <c r="N11" s="4">
        <v>0</v>
      </c>
      <c r="O11" s="1" t="s">
        <v>26</v>
      </c>
    </row>
    <row r="12" spans="1:15" x14ac:dyDescent="0.2">
      <c r="A12" s="1" t="s">
        <v>27</v>
      </c>
      <c r="B12" s="1" t="s">
        <v>28</v>
      </c>
      <c r="C12" s="1" t="s">
        <v>29</v>
      </c>
      <c r="D12" s="1" t="s">
        <v>59</v>
      </c>
      <c r="E12" s="1" t="s">
        <v>60</v>
      </c>
      <c r="F12" s="1" t="s">
        <v>61</v>
      </c>
      <c r="G12" s="1" t="s">
        <v>62</v>
      </c>
      <c r="H12" s="1" t="s">
        <v>63</v>
      </c>
      <c r="I12" s="1" t="s">
        <v>61</v>
      </c>
      <c r="J12" s="4">
        <v>40137</v>
      </c>
      <c r="K12" s="4">
        <v>44993</v>
      </c>
      <c r="L12" s="4">
        <v>0</v>
      </c>
      <c r="M12" s="4">
        <v>44993</v>
      </c>
      <c r="N12" s="4">
        <v>0</v>
      </c>
      <c r="O12" s="1" t="s">
        <v>26</v>
      </c>
    </row>
    <row r="13" spans="1:15" x14ac:dyDescent="0.2">
      <c r="A13" s="1" t="s">
        <v>27</v>
      </c>
      <c r="B13" s="1" t="s">
        <v>28</v>
      </c>
      <c r="C13" s="1" t="s">
        <v>29</v>
      </c>
      <c r="D13" s="1" t="s">
        <v>64</v>
      </c>
      <c r="E13" s="1" t="s">
        <v>65</v>
      </c>
      <c r="F13" s="1" t="s">
        <v>66</v>
      </c>
      <c r="G13" s="1" t="s">
        <v>67</v>
      </c>
      <c r="H13" s="1" t="s">
        <v>68</v>
      </c>
      <c r="I13" s="1" t="s">
        <v>69</v>
      </c>
      <c r="J13" s="4">
        <v>307640</v>
      </c>
      <c r="K13" s="4">
        <v>299025</v>
      </c>
      <c r="L13" s="4">
        <v>0</v>
      </c>
      <c r="M13" s="4">
        <v>299025</v>
      </c>
      <c r="N13" s="4">
        <v>0</v>
      </c>
      <c r="O13" s="1" t="s">
        <v>26</v>
      </c>
    </row>
    <row r="14" spans="1:15" x14ac:dyDescent="0.2">
      <c r="A14" s="1" t="s">
        <v>70</v>
      </c>
      <c r="B14" s="1" t="s">
        <v>71</v>
      </c>
      <c r="C14" s="1" t="s">
        <v>29</v>
      </c>
      <c r="D14" s="1" t="s">
        <v>20</v>
      </c>
      <c r="E14" s="1" t="s">
        <v>72</v>
      </c>
      <c r="F14" s="1" t="s">
        <v>72</v>
      </c>
      <c r="G14" s="1" t="s">
        <v>23</v>
      </c>
      <c r="H14" s="1" t="s">
        <v>73</v>
      </c>
      <c r="I14" s="1" t="s">
        <v>72</v>
      </c>
      <c r="J14" s="4">
        <v>24200</v>
      </c>
      <c r="K14" s="4">
        <v>0</v>
      </c>
      <c r="L14" s="4">
        <v>0</v>
      </c>
      <c r="M14" s="4">
        <v>0</v>
      </c>
      <c r="N14" s="4">
        <v>0</v>
      </c>
      <c r="O14" s="1" t="s">
        <v>26</v>
      </c>
    </row>
    <row r="15" spans="1:15" x14ac:dyDescent="0.2">
      <c r="A15" s="1" t="s">
        <v>74</v>
      </c>
      <c r="B15" s="1" t="s">
        <v>75</v>
      </c>
      <c r="C15" s="1" t="s">
        <v>76</v>
      </c>
      <c r="D15" s="1" t="s">
        <v>20</v>
      </c>
      <c r="E15" s="1" t="s">
        <v>77</v>
      </c>
      <c r="F15" s="1" t="s">
        <v>22</v>
      </c>
      <c r="G15" s="1" t="s">
        <v>23</v>
      </c>
      <c r="H15" s="1" t="s">
        <v>78</v>
      </c>
      <c r="I15" s="1" t="s">
        <v>79</v>
      </c>
      <c r="J15" s="4">
        <v>45452</v>
      </c>
      <c r="K15" s="4">
        <v>61731</v>
      </c>
      <c r="L15" s="4">
        <v>0</v>
      </c>
      <c r="M15" s="4">
        <v>61731</v>
      </c>
      <c r="N15" s="4">
        <v>61717</v>
      </c>
      <c r="O15" s="1" t="s">
        <v>26</v>
      </c>
    </row>
    <row r="16" spans="1:15" x14ac:dyDescent="0.2">
      <c r="A16" s="1" t="s">
        <v>74</v>
      </c>
      <c r="B16" s="1" t="s">
        <v>75</v>
      </c>
      <c r="C16" s="1" t="s">
        <v>76</v>
      </c>
      <c r="D16" s="1" t="s">
        <v>20</v>
      </c>
      <c r="E16" s="1" t="s">
        <v>77</v>
      </c>
      <c r="F16" s="1" t="s">
        <v>22</v>
      </c>
      <c r="G16" s="1" t="s">
        <v>35</v>
      </c>
      <c r="H16" s="1" t="s">
        <v>24</v>
      </c>
      <c r="I16" s="1" t="s">
        <v>80</v>
      </c>
      <c r="J16" s="4">
        <v>10000</v>
      </c>
      <c r="K16" s="4">
        <v>0</v>
      </c>
      <c r="L16" s="4">
        <v>10000</v>
      </c>
      <c r="M16" s="4">
        <v>10000</v>
      </c>
      <c r="N16" s="4">
        <v>0</v>
      </c>
      <c r="O16" s="1" t="s">
        <v>26</v>
      </c>
    </row>
    <row r="17" spans="1:15" x14ac:dyDescent="0.2">
      <c r="A17" s="1" t="s">
        <v>74</v>
      </c>
      <c r="B17" s="1" t="s">
        <v>75</v>
      </c>
      <c r="C17" s="1" t="s">
        <v>76</v>
      </c>
      <c r="D17" s="1" t="s">
        <v>20</v>
      </c>
      <c r="E17" s="1" t="s">
        <v>77</v>
      </c>
      <c r="F17" s="1" t="s">
        <v>22</v>
      </c>
      <c r="G17" s="1" t="s">
        <v>81</v>
      </c>
      <c r="H17" s="1" t="s">
        <v>82</v>
      </c>
      <c r="I17" s="1" t="s">
        <v>83</v>
      </c>
      <c r="J17" s="4">
        <v>0</v>
      </c>
      <c r="K17" s="4">
        <v>0</v>
      </c>
      <c r="L17" s="4">
        <v>78500</v>
      </c>
      <c r="M17" s="4">
        <v>78500</v>
      </c>
      <c r="N17" s="4">
        <v>0</v>
      </c>
      <c r="O17" s="1" t="s">
        <v>26</v>
      </c>
    </row>
    <row r="18" spans="1:15" x14ac:dyDescent="0.2">
      <c r="A18" s="1" t="s">
        <v>84</v>
      </c>
      <c r="B18" s="1" t="s">
        <v>85</v>
      </c>
      <c r="C18" s="1" t="s">
        <v>86</v>
      </c>
      <c r="D18" s="1" t="s">
        <v>20</v>
      </c>
      <c r="E18" s="1" t="s">
        <v>87</v>
      </c>
      <c r="F18" s="1" t="s">
        <v>22</v>
      </c>
      <c r="G18" s="1" t="s">
        <v>23</v>
      </c>
      <c r="H18" s="1" t="s">
        <v>88</v>
      </c>
      <c r="I18" s="1" t="s">
        <v>89</v>
      </c>
      <c r="J18" s="4">
        <v>230135</v>
      </c>
      <c r="K18" s="4">
        <v>46428</v>
      </c>
      <c r="L18" s="4">
        <v>131678</v>
      </c>
      <c r="M18" s="4">
        <v>178106</v>
      </c>
      <c r="N18" s="4">
        <v>44293</v>
      </c>
      <c r="O18" s="1" t="s">
        <v>26</v>
      </c>
    </row>
    <row r="19" spans="1:15" x14ac:dyDescent="0.2">
      <c r="A19" s="1" t="s">
        <v>90</v>
      </c>
      <c r="B19" s="1" t="s">
        <v>91</v>
      </c>
      <c r="C19" s="1" t="s">
        <v>92</v>
      </c>
      <c r="D19" s="1" t="s">
        <v>20</v>
      </c>
      <c r="E19" s="1" t="s">
        <v>72</v>
      </c>
      <c r="F19" s="1" t="s">
        <v>93</v>
      </c>
      <c r="G19" s="1" t="s">
        <v>23</v>
      </c>
      <c r="H19" s="1" t="s">
        <v>94</v>
      </c>
      <c r="I19" s="1" t="s">
        <v>91</v>
      </c>
      <c r="J19" s="4">
        <v>1369559</v>
      </c>
      <c r="K19" s="4">
        <v>1365897</v>
      </c>
      <c r="L19" s="4">
        <v>0</v>
      </c>
      <c r="M19" s="4">
        <v>1365897</v>
      </c>
      <c r="N19" s="4">
        <v>1114731</v>
      </c>
      <c r="O19" s="1" t="s">
        <v>26</v>
      </c>
    </row>
  </sheetData>
  <autoFilter ref="A2:O19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2465224</v>
      </c>
      <c r="K1" s="1" t="s">
        <v>0</v>
      </c>
    </row>
    <row r="2" spans="1:11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102636</v>
      </c>
      <c r="K3" s="1" t="s">
        <v>26</v>
      </c>
    </row>
    <row r="4" spans="1:11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23</v>
      </c>
      <c r="H4" s="1" t="s">
        <v>33</v>
      </c>
      <c r="I4" s="1" t="s">
        <v>34</v>
      </c>
      <c r="J4" s="4">
        <v>45550</v>
      </c>
      <c r="K4" s="1" t="s">
        <v>26</v>
      </c>
    </row>
    <row r="5" spans="1:11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35</v>
      </c>
      <c r="H5" s="1" t="s">
        <v>36</v>
      </c>
      <c r="I5" s="1" t="s">
        <v>37</v>
      </c>
      <c r="J5" s="4">
        <v>50</v>
      </c>
      <c r="K5" s="1" t="s">
        <v>26</v>
      </c>
    </row>
    <row r="6" spans="1:11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38</v>
      </c>
      <c r="H6" s="1" t="s">
        <v>39</v>
      </c>
      <c r="I6" s="1" t="s">
        <v>40</v>
      </c>
      <c r="J6" s="4">
        <v>72679</v>
      </c>
      <c r="K6" s="1" t="s">
        <v>26</v>
      </c>
    </row>
    <row r="7" spans="1:11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41</v>
      </c>
      <c r="H7" s="1" t="s">
        <v>42</v>
      </c>
      <c r="I7" s="1" t="s">
        <v>43</v>
      </c>
      <c r="J7" s="4">
        <v>21966</v>
      </c>
      <c r="K7" s="1" t="s">
        <v>26</v>
      </c>
    </row>
    <row r="8" spans="1:11" x14ac:dyDescent="0.2">
      <c r="A8" s="1" t="s">
        <v>27</v>
      </c>
      <c r="B8" s="1" t="s">
        <v>28</v>
      </c>
      <c r="C8" s="1" t="s">
        <v>29</v>
      </c>
      <c r="D8" s="1" t="s">
        <v>44</v>
      </c>
      <c r="E8" s="1" t="s">
        <v>45</v>
      </c>
      <c r="F8" s="1" t="s">
        <v>46</v>
      </c>
      <c r="G8" s="1" t="s">
        <v>47</v>
      </c>
      <c r="H8" s="1" t="s">
        <v>48</v>
      </c>
      <c r="I8" s="1" t="s">
        <v>49</v>
      </c>
      <c r="J8" s="4">
        <v>195220</v>
      </c>
      <c r="K8" s="1" t="s">
        <v>26</v>
      </c>
    </row>
    <row r="9" spans="1:11" x14ac:dyDescent="0.2">
      <c r="A9" s="1" t="s">
        <v>27</v>
      </c>
      <c r="B9" s="1" t="s">
        <v>28</v>
      </c>
      <c r="C9" s="1" t="s">
        <v>29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61</v>
      </c>
      <c r="J9" s="4">
        <v>40137</v>
      </c>
      <c r="K9" s="1" t="s">
        <v>26</v>
      </c>
    </row>
    <row r="10" spans="1:11" x14ac:dyDescent="0.2">
      <c r="A10" s="1" t="s">
        <v>27</v>
      </c>
      <c r="B10" s="1" t="s">
        <v>28</v>
      </c>
      <c r="C10" s="1" t="s">
        <v>29</v>
      </c>
      <c r="D10" s="1" t="s">
        <v>64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4">
        <v>307640</v>
      </c>
      <c r="K10" s="1" t="s">
        <v>26</v>
      </c>
    </row>
    <row r="11" spans="1:11" x14ac:dyDescent="0.2">
      <c r="A11" s="1" t="s">
        <v>70</v>
      </c>
      <c r="B11" s="1" t="s">
        <v>71</v>
      </c>
      <c r="C11" s="1" t="s">
        <v>29</v>
      </c>
      <c r="D11" s="1" t="s">
        <v>20</v>
      </c>
      <c r="E11" s="1" t="s">
        <v>72</v>
      </c>
      <c r="F11" s="1" t="s">
        <v>72</v>
      </c>
      <c r="G11" s="1" t="s">
        <v>23</v>
      </c>
      <c r="H11" s="1" t="s">
        <v>73</v>
      </c>
      <c r="I11" s="1" t="s">
        <v>72</v>
      </c>
      <c r="J11" s="4">
        <v>24200</v>
      </c>
      <c r="K11" s="1" t="s">
        <v>26</v>
      </c>
    </row>
    <row r="12" spans="1:11" x14ac:dyDescent="0.2">
      <c r="A12" s="1" t="s">
        <v>74</v>
      </c>
      <c r="B12" s="1" t="s">
        <v>75</v>
      </c>
      <c r="C12" s="1" t="s">
        <v>76</v>
      </c>
      <c r="D12" s="1" t="s">
        <v>20</v>
      </c>
      <c r="E12" s="1" t="s">
        <v>77</v>
      </c>
      <c r="F12" s="1" t="s">
        <v>22</v>
      </c>
      <c r="G12" s="1" t="s">
        <v>23</v>
      </c>
      <c r="H12" s="1" t="s">
        <v>78</v>
      </c>
      <c r="I12" s="1" t="s">
        <v>79</v>
      </c>
      <c r="J12" s="4">
        <v>45452</v>
      </c>
      <c r="K12" s="1" t="s">
        <v>26</v>
      </c>
    </row>
    <row r="13" spans="1:11" x14ac:dyDescent="0.2">
      <c r="A13" s="1" t="s">
        <v>74</v>
      </c>
      <c r="B13" s="1" t="s">
        <v>75</v>
      </c>
      <c r="C13" s="1" t="s">
        <v>76</v>
      </c>
      <c r="D13" s="1" t="s">
        <v>20</v>
      </c>
      <c r="E13" s="1" t="s">
        <v>77</v>
      </c>
      <c r="F13" s="1" t="s">
        <v>22</v>
      </c>
      <c r="G13" s="1" t="s">
        <v>35</v>
      </c>
      <c r="H13" s="1" t="s">
        <v>24</v>
      </c>
      <c r="I13" s="1" t="s">
        <v>80</v>
      </c>
      <c r="J13" s="4">
        <v>10000</v>
      </c>
      <c r="K13" s="1" t="s">
        <v>26</v>
      </c>
    </row>
    <row r="14" spans="1:11" x14ac:dyDescent="0.2">
      <c r="A14" s="1" t="s">
        <v>84</v>
      </c>
      <c r="B14" s="1" t="s">
        <v>85</v>
      </c>
      <c r="C14" s="1" t="s">
        <v>86</v>
      </c>
      <c r="D14" s="1" t="s">
        <v>20</v>
      </c>
      <c r="E14" s="1" t="s">
        <v>87</v>
      </c>
      <c r="F14" s="1" t="s">
        <v>22</v>
      </c>
      <c r="G14" s="1" t="s">
        <v>23</v>
      </c>
      <c r="H14" s="1" t="s">
        <v>88</v>
      </c>
      <c r="I14" s="1" t="s">
        <v>89</v>
      </c>
      <c r="J14" s="4">
        <v>230135</v>
      </c>
      <c r="K14" s="1" t="s">
        <v>26</v>
      </c>
    </row>
    <row r="15" spans="1:11" x14ac:dyDescent="0.2">
      <c r="A15" s="1" t="s">
        <v>90</v>
      </c>
      <c r="B15" s="1" t="s">
        <v>91</v>
      </c>
      <c r="C15" s="1" t="s">
        <v>92</v>
      </c>
      <c r="D15" s="1" t="s">
        <v>20</v>
      </c>
      <c r="E15" s="1" t="s">
        <v>72</v>
      </c>
      <c r="F15" s="1" t="s">
        <v>93</v>
      </c>
      <c r="G15" s="1" t="s">
        <v>23</v>
      </c>
      <c r="H15" s="1" t="s">
        <v>94</v>
      </c>
      <c r="I15" s="1" t="s">
        <v>91</v>
      </c>
      <c r="J15" s="4">
        <v>1369559</v>
      </c>
      <c r="K15" s="1" t="s">
        <v>26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2246427</v>
      </c>
      <c r="K1" s="1" t="s">
        <v>0</v>
      </c>
    </row>
    <row r="2" spans="1:11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175158</v>
      </c>
      <c r="K3" s="1" t="s">
        <v>26</v>
      </c>
    </row>
    <row r="4" spans="1:11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38</v>
      </c>
      <c r="H4" s="1" t="s">
        <v>39</v>
      </c>
      <c r="I4" s="1" t="s">
        <v>40</v>
      </c>
      <c r="J4" s="4">
        <v>22617</v>
      </c>
      <c r="K4" s="1" t="s">
        <v>26</v>
      </c>
    </row>
    <row r="5" spans="1:11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41</v>
      </c>
      <c r="H5" s="1" t="s">
        <v>42</v>
      </c>
      <c r="I5" s="1" t="s">
        <v>43</v>
      </c>
      <c r="J5" s="4">
        <v>33282</v>
      </c>
      <c r="K5" s="1" t="s">
        <v>26</v>
      </c>
    </row>
    <row r="6" spans="1:11" x14ac:dyDescent="0.2">
      <c r="A6" s="1" t="s">
        <v>27</v>
      </c>
      <c r="B6" s="1" t="s">
        <v>28</v>
      </c>
      <c r="C6" s="1" t="s">
        <v>29</v>
      </c>
      <c r="D6" s="1" t="s">
        <v>44</v>
      </c>
      <c r="E6" s="1" t="s">
        <v>45</v>
      </c>
      <c r="F6" s="1" t="s">
        <v>46</v>
      </c>
      <c r="G6" s="1" t="s">
        <v>50</v>
      </c>
      <c r="H6" s="1" t="s">
        <v>51</v>
      </c>
      <c r="I6" s="1" t="s">
        <v>52</v>
      </c>
      <c r="J6" s="4">
        <v>116784</v>
      </c>
      <c r="K6" s="1" t="s">
        <v>26</v>
      </c>
    </row>
    <row r="7" spans="1:11" x14ac:dyDescent="0.2">
      <c r="A7" s="1" t="s">
        <v>27</v>
      </c>
      <c r="B7" s="1" t="s">
        <v>28</v>
      </c>
      <c r="C7" s="1" t="s">
        <v>29</v>
      </c>
      <c r="D7" s="1" t="s">
        <v>44</v>
      </c>
      <c r="E7" s="1" t="s">
        <v>45</v>
      </c>
      <c r="F7" s="1" t="s">
        <v>46</v>
      </c>
      <c r="G7" s="1" t="s">
        <v>53</v>
      </c>
      <c r="H7" s="1" t="s">
        <v>54</v>
      </c>
      <c r="I7" s="1" t="s">
        <v>55</v>
      </c>
      <c r="J7" s="4">
        <v>60703</v>
      </c>
      <c r="K7" s="1" t="s">
        <v>26</v>
      </c>
    </row>
    <row r="8" spans="1:11" x14ac:dyDescent="0.2">
      <c r="A8" s="1" t="s">
        <v>27</v>
      </c>
      <c r="B8" s="1" t="s">
        <v>28</v>
      </c>
      <c r="C8" s="1" t="s">
        <v>29</v>
      </c>
      <c r="D8" s="1" t="s">
        <v>44</v>
      </c>
      <c r="E8" s="1" t="s">
        <v>45</v>
      </c>
      <c r="F8" s="1" t="s">
        <v>46</v>
      </c>
      <c r="G8" s="1" t="s">
        <v>56</v>
      </c>
      <c r="H8" s="1" t="s">
        <v>57</v>
      </c>
      <c r="I8" s="1" t="s">
        <v>58</v>
      </c>
      <c r="J8" s="4">
        <v>19809</v>
      </c>
      <c r="K8" s="1" t="s">
        <v>26</v>
      </c>
    </row>
    <row r="9" spans="1:11" x14ac:dyDescent="0.2">
      <c r="A9" s="1" t="s">
        <v>27</v>
      </c>
      <c r="B9" s="1" t="s">
        <v>28</v>
      </c>
      <c r="C9" s="1" t="s">
        <v>29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61</v>
      </c>
      <c r="J9" s="4">
        <v>44993</v>
      </c>
      <c r="K9" s="1" t="s">
        <v>26</v>
      </c>
    </row>
    <row r="10" spans="1:11" x14ac:dyDescent="0.2">
      <c r="A10" s="1" t="s">
        <v>27</v>
      </c>
      <c r="B10" s="1" t="s">
        <v>28</v>
      </c>
      <c r="C10" s="1" t="s">
        <v>29</v>
      </c>
      <c r="D10" s="1" t="s">
        <v>64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4">
        <v>299025</v>
      </c>
      <c r="K10" s="1" t="s">
        <v>26</v>
      </c>
    </row>
    <row r="11" spans="1:11" x14ac:dyDescent="0.2">
      <c r="A11" s="1" t="s">
        <v>74</v>
      </c>
      <c r="B11" s="1" t="s">
        <v>75</v>
      </c>
      <c r="C11" s="1" t="s">
        <v>76</v>
      </c>
      <c r="D11" s="1" t="s">
        <v>20</v>
      </c>
      <c r="E11" s="1" t="s">
        <v>77</v>
      </c>
      <c r="F11" s="1" t="s">
        <v>22</v>
      </c>
      <c r="G11" s="1" t="s">
        <v>23</v>
      </c>
      <c r="H11" s="1" t="s">
        <v>78</v>
      </c>
      <c r="I11" s="1" t="s">
        <v>79</v>
      </c>
      <c r="J11" s="4">
        <v>61731</v>
      </c>
      <c r="K11" s="1" t="s">
        <v>26</v>
      </c>
    </row>
    <row r="12" spans="1:11" x14ac:dyDescent="0.2">
      <c r="A12" s="1" t="s">
        <v>84</v>
      </c>
      <c r="B12" s="1" t="s">
        <v>85</v>
      </c>
      <c r="C12" s="1" t="s">
        <v>86</v>
      </c>
      <c r="D12" s="1" t="s">
        <v>20</v>
      </c>
      <c r="E12" s="1" t="s">
        <v>87</v>
      </c>
      <c r="F12" s="1" t="s">
        <v>22</v>
      </c>
      <c r="G12" s="1" t="s">
        <v>23</v>
      </c>
      <c r="H12" s="1" t="s">
        <v>88</v>
      </c>
      <c r="I12" s="1" t="s">
        <v>89</v>
      </c>
      <c r="J12" s="4">
        <v>46428</v>
      </c>
      <c r="K12" s="1" t="s">
        <v>26</v>
      </c>
    </row>
    <row r="13" spans="1:11" x14ac:dyDescent="0.2">
      <c r="A13" s="1" t="s">
        <v>90</v>
      </c>
      <c r="B13" s="1" t="s">
        <v>91</v>
      </c>
      <c r="C13" s="1" t="s">
        <v>92</v>
      </c>
      <c r="D13" s="1" t="s">
        <v>20</v>
      </c>
      <c r="E13" s="1" t="s">
        <v>72</v>
      </c>
      <c r="F13" s="1" t="s">
        <v>93</v>
      </c>
      <c r="G13" s="1" t="s">
        <v>23</v>
      </c>
      <c r="H13" s="1" t="s">
        <v>94</v>
      </c>
      <c r="I13" s="1" t="s">
        <v>91</v>
      </c>
      <c r="J13" s="4">
        <v>1365897</v>
      </c>
      <c r="K13" s="1" t="s">
        <v>26</v>
      </c>
    </row>
  </sheetData>
  <autoFilter ref="A2:K13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264910</v>
      </c>
      <c r="K1" s="1" t="s">
        <v>0</v>
      </c>
    </row>
    <row r="2" spans="1:11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44732</v>
      </c>
      <c r="K3" s="1" t="s">
        <v>26</v>
      </c>
    </row>
    <row r="4" spans="1:11" x14ac:dyDescent="0.2">
      <c r="A4" s="1" t="s">
        <v>74</v>
      </c>
      <c r="B4" s="1" t="s">
        <v>75</v>
      </c>
      <c r="C4" s="1" t="s">
        <v>76</v>
      </c>
      <c r="D4" s="1" t="s">
        <v>20</v>
      </c>
      <c r="E4" s="1" t="s">
        <v>77</v>
      </c>
      <c r="F4" s="1" t="s">
        <v>22</v>
      </c>
      <c r="G4" s="1" t="s">
        <v>35</v>
      </c>
      <c r="H4" s="1" t="s">
        <v>24</v>
      </c>
      <c r="I4" s="1" t="s">
        <v>80</v>
      </c>
      <c r="J4" s="4">
        <v>10000</v>
      </c>
      <c r="K4" s="1" t="s">
        <v>26</v>
      </c>
    </row>
    <row r="5" spans="1:11" x14ac:dyDescent="0.2">
      <c r="A5" s="1" t="s">
        <v>74</v>
      </c>
      <c r="B5" s="1" t="s">
        <v>75</v>
      </c>
      <c r="C5" s="1" t="s">
        <v>76</v>
      </c>
      <c r="D5" s="1" t="s">
        <v>20</v>
      </c>
      <c r="E5" s="1" t="s">
        <v>77</v>
      </c>
      <c r="F5" s="1" t="s">
        <v>22</v>
      </c>
      <c r="G5" s="1" t="s">
        <v>81</v>
      </c>
      <c r="H5" s="1" t="s">
        <v>82</v>
      </c>
      <c r="I5" s="1" t="s">
        <v>83</v>
      </c>
      <c r="J5" s="4">
        <v>78500</v>
      </c>
      <c r="K5" s="1" t="s">
        <v>26</v>
      </c>
    </row>
    <row r="6" spans="1:11" x14ac:dyDescent="0.2">
      <c r="A6" s="1" t="s">
        <v>84</v>
      </c>
      <c r="B6" s="1" t="s">
        <v>85</v>
      </c>
      <c r="C6" s="1" t="s">
        <v>86</v>
      </c>
      <c r="D6" s="1" t="s">
        <v>20</v>
      </c>
      <c r="E6" s="1" t="s">
        <v>87</v>
      </c>
      <c r="F6" s="1" t="s">
        <v>22</v>
      </c>
      <c r="G6" s="1" t="s">
        <v>23</v>
      </c>
      <c r="H6" s="1" t="s">
        <v>88</v>
      </c>
      <c r="I6" s="1" t="s">
        <v>89</v>
      </c>
      <c r="J6" s="4">
        <v>131678</v>
      </c>
      <c r="K6" s="1" t="s">
        <v>26</v>
      </c>
    </row>
  </sheetData>
  <autoFilter ref="A2:K6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2511337</v>
      </c>
      <c r="K1" s="1" t="s">
        <v>0</v>
      </c>
    </row>
    <row r="2" spans="1:11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219890</v>
      </c>
      <c r="K3" s="1" t="s">
        <v>26</v>
      </c>
    </row>
    <row r="4" spans="1:11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38</v>
      </c>
      <c r="H4" s="1" t="s">
        <v>39</v>
      </c>
      <c r="I4" s="1" t="s">
        <v>40</v>
      </c>
      <c r="J4" s="4">
        <v>22617</v>
      </c>
      <c r="K4" s="1" t="s">
        <v>26</v>
      </c>
    </row>
    <row r="5" spans="1:11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41</v>
      </c>
      <c r="H5" s="1" t="s">
        <v>42</v>
      </c>
      <c r="I5" s="1" t="s">
        <v>43</v>
      </c>
      <c r="J5" s="4">
        <v>33282</v>
      </c>
      <c r="K5" s="1" t="s">
        <v>26</v>
      </c>
    </row>
    <row r="6" spans="1:11" x14ac:dyDescent="0.2">
      <c r="A6" s="1" t="s">
        <v>27</v>
      </c>
      <c r="B6" s="1" t="s">
        <v>28</v>
      </c>
      <c r="C6" s="1" t="s">
        <v>29</v>
      </c>
      <c r="D6" s="1" t="s">
        <v>44</v>
      </c>
      <c r="E6" s="1" t="s">
        <v>45</v>
      </c>
      <c r="F6" s="1" t="s">
        <v>46</v>
      </c>
      <c r="G6" s="1" t="s">
        <v>50</v>
      </c>
      <c r="H6" s="1" t="s">
        <v>51</v>
      </c>
      <c r="I6" s="1" t="s">
        <v>52</v>
      </c>
      <c r="J6" s="4">
        <v>116784</v>
      </c>
      <c r="K6" s="1" t="s">
        <v>26</v>
      </c>
    </row>
    <row r="7" spans="1:11" x14ac:dyDescent="0.2">
      <c r="A7" s="1" t="s">
        <v>27</v>
      </c>
      <c r="B7" s="1" t="s">
        <v>28</v>
      </c>
      <c r="C7" s="1" t="s">
        <v>29</v>
      </c>
      <c r="D7" s="1" t="s">
        <v>44</v>
      </c>
      <c r="E7" s="1" t="s">
        <v>45</v>
      </c>
      <c r="F7" s="1" t="s">
        <v>46</v>
      </c>
      <c r="G7" s="1" t="s">
        <v>53</v>
      </c>
      <c r="H7" s="1" t="s">
        <v>54</v>
      </c>
      <c r="I7" s="1" t="s">
        <v>55</v>
      </c>
      <c r="J7" s="4">
        <v>60703</v>
      </c>
      <c r="K7" s="1" t="s">
        <v>26</v>
      </c>
    </row>
    <row r="8" spans="1:11" x14ac:dyDescent="0.2">
      <c r="A8" s="1" t="s">
        <v>27</v>
      </c>
      <c r="B8" s="1" t="s">
        <v>28</v>
      </c>
      <c r="C8" s="1" t="s">
        <v>29</v>
      </c>
      <c r="D8" s="1" t="s">
        <v>44</v>
      </c>
      <c r="E8" s="1" t="s">
        <v>45</v>
      </c>
      <c r="F8" s="1" t="s">
        <v>46</v>
      </c>
      <c r="G8" s="1" t="s">
        <v>56</v>
      </c>
      <c r="H8" s="1" t="s">
        <v>57</v>
      </c>
      <c r="I8" s="1" t="s">
        <v>58</v>
      </c>
      <c r="J8" s="4">
        <v>19809</v>
      </c>
      <c r="K8" s="1" t="s">
        <v>26</v>
      </c>
    </row>
    <row r="9" spans="1:11" x14ac:dyDescent="0.2">
      <c r="A9" s="1" t="s">
        <v>27</v>
      </c>
      <c r="B9" s="1" t="s">
        <v>28</v>
      </c>
      <c r="C9" s="1" t="s">
        <v>29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61</v>
      </c>
      <c r="J9" s="4">
        <v>44993</v>
      </c>
      <c r="K9" s="1" t="s">
        <v>26</v>
      </c>
    </row>
    <row r="10" spans="1:11" x14ac:dyDescent="0.2">
      <c r="A10" s="1" t="s">
        <v>27</v>
      </c>
      <c r="B10" s="1" t="s">
        <v>28</v>
      </c>
      <c r="C10" s="1" t="s">
        <v>29</v>
      </c>
      <c r="D10" s="1" t="s">
        <v>64</v>
      </c>
      <c r="E10" s="1" t="s">
        <v>65</v>
      </c>
      <c r="F10" s="1" t="s">
        <v>66</v>
      </c>
      <c r="G10" s="1" t="s">
        <v>67</v>
      </c>
      <c r="H10" s="1" t="s">
        <v>68</v>
      </c>
      <c r="I10" s="1" t="s">
        <v>69</v>
      </c>
      <c r="J10" s="4">
        <v>299025</v>
      </c>
      <c r="K10" s="1" t="s">
        <v>26</v>
      </c>
    </row>
    <row r="11" spans="1:11" x14ac:dyDescent="0.2">
      <c r="A11" s="1" t="s">
        <v>74</v>
      </c>
      <c r="B11" s="1" t="s">
        <v>75</v>
      </c>
      <c r="C11" s="1" t="s">
        <v>76</v>
      </c>
      <c r="D11" s="1" t="s">
        <v>20</v>
      </c>
      <c r="E11" s="1" t="s">
        <v>77</v>
      </c>
      <c r="F11" s="1" t="s">
        <v>22</v>
      </c>
      <c r="G11" s="1" t="s">
        <v>23</v>
      </c>
      <c r="H11" s="1" t="s">
        <v>78</v>
      </c>
      <c r="I11" s="1" t="s">
        <v>79</v>
      </c>
      <c r="J11" s="4">
        <v>61731</v>
      </c>
      <c r="K11" s="1" t="s">
        <v>26</v>
      </c>
    </row>
    <row r="12" spans="1:11" x14ac:dyDescent="0.2">
      <c r="A12" s="1" t="s">
        <v>74</v>
      </c>
      <c r="B12" s="1" t="s">
        <v>75</v>
      </c>
      <c r="C12" s="1" t="s">
        <v>76</v>
      </c>
      <c r="D12" s="1" t="s">
        <v>20</v>
      </c>
      <c r="E12" s="1" t="s">
        <v>77</v>
      </c>
      <c r="F12" s="1" t="s">
        <v>22</v>
      </c>
      <c r="G12" s="1" t="s">
        <v>35</v>
      </c>
      <c r="H12" s="1" t="s">
        <v>24</v>
      </c>
      <c r="I12" s="1" t="s">
        <v>80</v>
      </c>
      <c r="J12" s="4">
        <v>10000</v>
      </c>
      <c r="K12" s="1" t="s">
        <v>26</v>
      </c>
    </row>
    <row r="13" spans="1:11" x14ac:dyDescent="0.2">
      <c r="A13" s="1" t="s">
        <v>74</v>
      </c>
      <c r="B13" s="1" t="s">
        <v>75</v>
      </c>
      <c r="C13" s="1" t="s">
        <v>76</v>
      </c>
      <c r="D13" s="1" t="s">
        <v>20</v>
      </c>
      <c r="E13" s="1" t="s">
        <v>77</v>
      </c>
      <c r="F13" s="1" t="s">
        <v>22</v>
      </c>
      <c r="G13" s="1" t="s">
        <v>81</v>
      </c>
      <c r="H13" s="1" t="s">
        <v>82</v>
      </c>
      <c r="I13" s="1" t="s">
        <v>83</v>
      </c>
      <c r="J13" s="4">
        <v>78500</v>
      </c>
      <c r="K13" s="1" t="s">
        <v>26</v>
      </c>
    </row>
    <row r="14" spans="1:11" x14ac:dyDescent="0.2">
      <c r="A14" s="1" t="s">
        <v>84</v>
      </c>
      <c r="B14" s="1" t="s">
        <v>85</v>
      </c>
      <c r="C14" s="1" t="s">
        <v>86</v>
      </c>
      <c r="D14" s="1" t="s">
        <v>20</v>
      </c>
      <c r="E14" s="1" t="s">
        <v>87</v>
      </c>
      <c r="F14" s="1" t="s">
        <v>22</v>
      </c>
      <c r="G14" s="1" t="s">
        <v>23</v>
      </c>
      <c r="H14" s="1" t="s">
        <v>88</v>
      </c>
      <c r="I14" s="1" t="s">
        <v>89</v>
      </c>
      <c r="J14" s="4">
        <v>178106</v>
      </c>
      <c r="K14" s="1" t="s">
        <v>26</v>
      </c>
    </row>
    <row r="15" spans="1:11" x14ac:dyDescent="0.2">
      <c r="A15" s="1" t="s">
        <v>90</v>
      </c>
      <c r="B15" s="1" t="s">
        <v>91</v>
      </c>
      <c r="C15" s="1" t="s">
        <v>92</v>
      </c>
      <c r="D15" s="1" t="s">
        <v>20</v>
      </c>
      <c r="E15" s="1" t="s">
        <v>72</v>
      </c>
      <c r="F15" s="1" t="s">
        <v>93</v>
      </c>
      <c r="G15" s="1" t="s">
        <v>23</v>
      </c>
      <c r="H15" s="1" t="s">
        <v>94</v>
      </c>
      <c r="I15" s="1" t="s">
        <v>91</v>
      </c>
      <c r="J15" s="4">
        <v>1365897</v>
      </c>
      <c r="K15" s="1" t="s">
        <v>26</v>
      </c>
    </row>
  </sheetData>
  <autoFilter ref="A2:K15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1234468</v>
      </c>
      <c r="K1" s="1" t="s">
        <v>0</v>
      </c>
    </row>
    <row r="2" spans="1:11" ht="25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16</v>
      </c>
    </row>
    <row r="3" spans="1:11" x14ac:dyDescent="0.2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4">
        <v>13727</v>
      </c>
      <c r="K3" s="1" t="s">
        <v>26</v>
      </c>
    </row>
    <row r="4" spans="1:11" x14ac:dyDescent="0.2">
      <c r="A4" s="1" t="s">
        <v>74</v>
      </c>
      <c r="B4" s="1" t="s">
        <v>75</v>
      </c>
      <c r="C4" s="1" t="s">
        <v>76</v>
      </c>
      <c r="D4" s="1" t="s">
        <v>20</v>
      </c>
      <c r="E4" s="1" t="s">
        <v>77</v>
      </c>
      <c r="F4" s="1" t="s">
        <v>22</v>
      </c>
      <c r="G4" s="1" t="s">
        <v>23</v>
      </c>
      <c r="H4" s="1" t="s">
        <v>78</v>
      </c>
      <c r="I4" s="1" t="s">
        <v>79</v>
      </c>
      <c r="J4" s="4">
        <v>61717</v>
      </c>
      <c r="K4" s="1" t="s">
        <v>26</v>
      </c>
    </row>
    <row r="5" spans="1:11" x14ac:dyDescent="0.2">
      <c r="A5" s="1" t="s">
        <v>84</v>
      </c>
      <c r="B5" s="1" t="s">
        <v>85</v>
      </c>
      <c r="C5" s="1" t="s">
        <v>86</v>
      </c>
      <c r="D5" s="1" t="s">
        <v>20</v>
      </c>
      <c r="E5" s="1" t="s">
        <v>87</v>
      </c>
      <c r="F5" s="1" t="s">
        <v>22</v>
      </c>
      <c r="G5" s="1" t="s">
        <v>23</v>
      </c>
      <c r="H5" s="1" t="s">
        <v>88</v>
      </c>
      <c r="I5" s="1" t="s">
        <v>89</v>
      </c>
      <c r="J5" s="4">
        <v>44293</v>
      </c>
      <c r="K5" s="1" t="s">
        <v>26</v>
      </c>
    </row>
    <row r="6" spans="1:11" x14ac:dyDescent="0.2">
      <c r="A6" s="1" t="s">
        <v>90</v>
      </c>
      <c r="B6" s="1" t="s">
        <v>91</v>
      </c>
      <c r="C6" s="1" t="s">
        <v>92</v>
      </c>
      <c r="D6" s="1" t="s">
        <v>20</v>
      </c>
      <c r="E6" s="1" t="s">
        <v>72</v>
      </c>
      <c r="F6" s="1" t="s">
        <v>93</v>
      </c>
      <c r="G6" s="1" t="s">
        <v>23</v>
      </c>
      <c r="H6" s="1" t="s">
        <v>94</v>
      </c>
      <c r="I6" s="1" t="s">
        <v>91</v>
      </c>
      <c r="J6" s="4">
        <v>1114731</v>
      </c>
      <c r="K6" s="1" t="s">
        <v>26</v>
      </c>
    </row>
  </sheetData>
  <autoFilter ref="A2:K6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RF Title</vt:lpstr>
      <vt:lpstr>FY 2013 (Base &amp; OCO)</vt:lpstr>
      <vt:lpstr>FY 2014 Base Enacted</vt:lpstr>
      <vt:lpstr>FY 2014 OCO Enacted</vt:lpstr>
      <vt:lpstr>FY 2014 Total Enacted</vt:lpstr>
      <vt:lpstr>FY 2015 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Pfeil, Nancy CIV OSD COMPT</dc:creator>
  <cp:lastModifiedBy>Nancy Pfeil</cp:lastModifiedBy>
  <dcterms:created xsi:type="dcterms:W3CDTF">2014-02-19T15:22:06Z</dcterms:created>
  <dcterms:modified xsi:type="dcterms:W3CDTF">2014-02-20T15:22:23Z</dcterms:modified>
</cp:coreProperties>
</file>